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Документы Академии\Фонд целевого капитала\после регистрации\"/>
    </mc:Choice>
  </mc:AlternateContent>
  <bookViews>
    <workbookView xWindow="0" yWindow="0" windowWidth="30720" windowHeight="1179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0" i="1" l="1"/>
  <c r="D14" i="1" s="1"/>
  <c r="D26" i="1"/>
</calcChain>
</file>

<file path=xl/sharedStrings.xml><?xml version="1.0" encoding="utf-8"?>
<sst xmlns="http://schemas.openxmlformats.org/spreadsheetml/2006/main" count="39" uniqueCount="39">
  <si>
    <t>1.1.</t>
  </si>
  <si>
    <t>Поступления пожертвований на пополнение целевого капитала</t>
  </si>
  <si>
    <t>1. Доходы(руб.)</t>
  </si>
  <si>
    <t>денежные средства, поступившие по договорам пожертвования на пополнение целевого капитала</t>
  </si>
  <si>
    <t>1.2.</t>
  </si>
  <si>
    <t>1.1.1.</t>
  </si>
  <si>
    <t>1.1.2.</t>
  </si>
  <si>
    <t>денежные средства, поступившие  на пополнение целевого капитала путем публичного сбора(прогноз)</t>
  </si>
  <si>
    <t>ИТОГО доходы(строка 1.1.+ строка 1.2.)</t>
  </si>
  <si>
    <t>2. Расходы(руб.)</t>
  </si>
  <si>
    <t>2.1.</t>
  </si>
  <si>
    <t>2.2.</t>
  </si>
  <si>
    <t>2.3.</t>
  </si>
  <si>
    <t>2.3.1.</t>
  </si>
  <si>
    <t>приобретения права использования программы для ЭВМ</t>
  </si>
  <si>
    <t>2.3.2.</t>
  </si>
  <si>
    <t>приобретение услуг по управлению ФЦК СПГХПА им. А.Л. Штиглица</t>
  </si>
  <si>
    <t>2.3.3.</t>
  </si>
  <si>
    <t>выплата заработной платы работникам</t>
  </si>
  <si>
    <t>2.3.4.</t>
  </si>
  <si>
    <t>расходы на приобретение основных средств</t>
  </si>
  <si>
    <t>2.3.5.</t>
  </si>
  <si>
    <t>расходы на приобретение расходных материалов</t>
  </si>
  <si>
    <t>2.3.6.</t>
  </si>
  <si>
    <t>расходы на проведение аудита</t>
  </si>
  <si>
    <t>2.4.</t>
  </si>
  <si>
    <t>Средства, направляемые для основной деятельности СПГХПА им. А.Л. Штиглица</t>
  </si>
  <si>
    <t>ИТОГО расходы(строка 2.1..+ строка 2.2.+ строка 2.3.+ строка 2.4.)</t>
  </si>
  <si>
    <t>Финансовый план использования, распределения дохода от целевого капитала специализированной организации управления целевым капиталом - собственником целевого капитала СПГХПА им. А.Л. Штиглица</t>
  </si>
  <si>
    <t>Согласовано</t>
  </si>
  <si>
    <t xml:space="preserve">Согласовано:                                                                                            Утверждено: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</si>
  <si>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Попечительский совет:                                                                         Правление фонда:</t>
  </si>
  <si>
    <t xml:space="preserve">             Исполнительный директор фонда                                             А.А. Гаськов      </t>
  </si>
  <si>
    <t>Расходы на административно-хозяйственных нужд по управлению ФЦК СПГХПА им. А.Л. Штиглица (5% от п.1.1.1.) в т.ч.</t>
  </si>
  <si>
    <t>Поступление дохода от доверительного управления имуществом, составляющим целевой капитпл (10 % годовых "от п.1.1.- п.2.3.") за отчетный год(прогноз)</t>
  </si>
  <si>
    <t>Вознаграждение управляющей компании (5% от п.1.2.)</t>
  </si>
  <si>
    <t>Расходы управляющей компании,связанные с доверитиельным управлением имуществом, составляющим целевой капитал за отчетный год (комиссия за перевод 3 % от п.1.1.)</t>
  </si>
  <si>
    <t>Протокол  № _2__ от "01" сентября 2026 г.                                Протокол  № __3_ от "_01_" сентября 2026 г.</t>
  </si>
  <si>
    <t xml:space="preserve">Приложение №2 к приказуот 01.09.2026 №3 ФЦК СПГХПА им. А.Л. Штиглица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</si>
</sst>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9" fontId="2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tabSelected="1" workbookViewId="0">
      <selection activeCell="H7" sqref="H7"/>
    </sheetView>
  </sheetViews>
  <sheetFormatPr defaultRowHeight="15" x14ac:dyDescent="0.25"/>
  <cols>
    <col min="2" max="2" width="6.7109375" customWidth="1"/>
    <col min="3" max="3" width="71.5703125" customWidth="1"/>
    <col min="4" max="4" width="29.85546875" customWidth="1"/>
  </cols>
  <sheetData>
    <row r="2" spans="1:4" ht="54.6" customHeight="1" x14ac:dyDescent="0.25">
      <c r="B2" s="23" t="s">
        <v>28</v>
      </c>
      <c r="C2" s="23"/>
      <c r="D2" s="23"/>
    </row>
    <row r="3" spans="1:4" ht="23.45" customHeight="1" x14ac:dyDescent="0.25">
      <c r="B3" s="14"/>
      <c r="C3" s="28" t="s">
        <v>38</v>
      </c>
      <c r="D3" s="27"/>
    </row>
    <row r="4" spans="1:4" ht="18.600000000000001" customHeight="1" x14ac:dyDescent="0.25">
      <c r="B4" s="24" t="s">
        <v>30</v>
      </c>
      <c r="C4" s="24"/>
      <c r="D4" s="24"/>
    </row>
    <row r="5" spans="1:4" ht="18.600000000000001" customHeight="1" x14ac:dyDescent="0.25">
      <c r="B5" s="25" t="s">
        <v>31</v>
      </c>
      <c r="C5" s="25"/>
      <c r="D5" s="25"/>
    </row>
    <row r="6" spans="1:4" ht="18.600000000000001" customHeight="1" x14ac:dyDescent="0.25">
      <c r="B6" s="26"/>
      <c r="C6" s="26"/>
      <c r="D6" s="26"/>
    </row>
    <row r="7" spans="1:4" ht="25.9" customHeight="1" x14ac:dyDescent="0.25">
      <c r="B7" s="21" t="s">
        <v>37</v>
      </c>
      <c r="C7" s="21"/>
      <c r="D7" s="21"/>
    </row>
    <row r="8" spans="1:4" ht="15.75" x14ac:dyDescent="0.25">
      <c r="A8" s="1"/>
      <c r="B8" s="2"/>
      <c r="C8" s="2"/>
      <c r="D8" s="2"/>
    </row>
    <row r="9" spans="1:4" ht="15.75" x14ac:dyDescent="0.25">
      <c r="B9" s="22" t="s">
        <v>2</v>
      </c>
      <c r="C9" s="22"/>
      <c r="D9" s="22"/>
    </row>
    <row r="10" spans="1:4" ht="15.75" x14ac:dyDescent="0.25">
      <c r="B10" s="3" t="s">
        <v>0</v>
      </c>
      <c r="C10" s="4" t="s">
        <v>1</v>
      </c>
      <c r="D10" s="18">
        <f>D11+D12</f>
        <v>6000000</v>
      </c>
    </row>
    <row r="11" spans="1:4" ht="31.5" x14ac:dyDescent="0.25">
      <c r="B11" s="6" t="s">
        <v>5</v>
      </c>
      <c r="C11" s="7" t="s">
        <v>3</v>
      </c>
      <c r="D11" s="16">
        <v>4500000</v>
      </c>
    </row>
    <row r="12" spans="1:4" ht="31.5" x14ac:dyDescent="0.25">
      <c r="B12" s="6" t="s">
        <v>6</v>
      </c>
      <c r="C12" s="7" t="s">
        <v>7</v>
      </c>
      <c r="D12" s="16">
        <v>1500000</v>
      </c>
    </row>
    <row r="13" spans="1:4" ht="47.25" x14ac:dyDescent="0.25">
      <c r="B13" s="19" t="s">
        <v>4</v>
      </c>
      <c r="C13" s="9" t="s">
        <v>34</v>
      </c>
      <c r="D13" s="18">
        <f>577500/12*4</f>
        <v>192500</v>
      </c>
    </row>
    <row r="14" spans="1:4" ht="15.75" x14ac:dyDescent="0.25">
      <c r="B14" s="6"/>
      <c r="C14" s="12" t="s">
        <v>8</v>
      </c>
      <c r="D14" s="17">
        <f>D10+D13</f>
        <v>6192500</v>
      </c>
    </row>
    <row r="15" spans="1:4" ht="15.75" x14ac:dyDescent="0.25">
      <c r="B15" s="22" t="s">
        <v>9</v>
      </c>
      <c r="C15" s="22"/>
      <c r="D15" s="22"/>
    </row>
    <row r="16" spans="1:4" ht="15.75" x14ac:dyDescent="0.25">
      <c r="B16" s="3" t="s">
        <v>10</v>
      </c>
      <c r="C16" s="4" t="s">
        <v>35</v>
      </c>
      <c r="D16" s="20">
        <v>28875</v>
      </c>
    </row>
    <row r="17" spans="2:4" ht="47.25" x14ac:dyDescent="0.25">
      <c r="B17" s="3" t="s">
        <v>11</v>
      </c>
      <c r="C17" s="9" t="s">
        <v>36</v>
      </c>
      <c r="D17" s="20"/>
    </row>
    <row r="18" spans="2:4" ht="47.25" x14ac:dyDescent="0.25">
      <c r="B18" s="3" t="s">
        <v>12</v>
      </c>
      <c r="C18" s="9" t="s">
        <v>33</v>
      </c>
      <c r="D18" s="20">
        <v>225000</v>
      </c>
    </row>
    <row r="19" spans="2:4" ht="15.75" x14ac:dyDescent="0.25">
      <c r="B19" s="6" t="s">
        <v>13</v>
      </c>
      <c r="C19" s="10" t="s">
        <v>14</v>
      </c>
      <c r="D19" s="15">
        <v>11120</v>
      </c>
    </row>
    <row r="20" spans="2:4" ht="15.75" x14ac:dyDescent="0.25">
      <c r="B20" s="6" t="s">
        <v>15</v>
      </c>
      <c r="C20" s="10" t="s">
        <v>16</v>
      </c>
      <c r="D20" s="8">
        <v>0</v>
      </c>
    </row>
    <row r="21" spans="2:4" ht="15.75" x14ac:dyDescent="0.25">
      <c r="B21" s="6" t="s">
        <v>17</v>
      </c>
      <c r="C21" s="10" t="s">
        <v>18</v>
      </c>
      <c r="D21" s="8">
        <v>0</v>
      </c>
    </row>
    <row r="22" spans="2:4" ht="15.75" x14ac:dyDescent="0.25">
      <c r="B22" s="6" t="s">
        <v>19</v>
      </c>
      <c r="C22" s="10" t="s">
        <v>20</v>
      </c>
      <c r="D22" s="8">
        <v>0</v>
      </c>
    </row>
    <row r="23" spans="2:4" ht="15.75" x14ac:dyDescent="0.25">
      <c r="B23" s="6" t="s">
        <v>21</v>
      </c>
      <c r="C23" s="10" t="s">
        <v>22</v>
      </c>
      <c r="D23" s="8">
        <v>0</v>
      </c>
    </row>
    <row r="24" spans="2:4" ht="15.75" x14ac:dyDescent="0.25">
      <c r="B24" s="6" t="s">
        <v>23</v>
      </c>
      <c r="C24" s="10" t="s">
        <v>24</v>
      </c>
      <c r="D24" s="8">
        <v>0</v>
      </c>
    </row>
    <row r="25" spans="2:4" ht="31.5" x14ac:dyDescent="0.25">
      <c r="B25" s="3" t="s">
        <v>25</v>
      </c>
      <c r="C25" s="9" t="s">
        <v>26</v>
      </c>
      <c r="D25" s="5">
        <v>0</v>
      </c>
    </row>
    <row r="26" spans="2:4" ht="15.75" x14ac:dyDescent="0.25">
      <c r="B26" s="6"/>
      <c r="C26" s="12" t="s">
        <v>27</v>
      </c>
      <c r="D26" s="13">
        <f>D16+D17+D18+D25</f>
        <v>253875</v>
      </c>
    </row>
    <row r="27" spans="2:4" ht="15.75" x14ac:dyDescent="0.25">
      <c r="B27" s="11"/>
      <c r="C27" s="2"/>
      <c r="D27" s="2"/>
    </row>
    <row r="28" spans="2:4" ht="15.75" x14ac:dyDescent="0.25">
      <c r="B28" s="21" t="s">
        <v>32</v>
      </c>
      <c r="C28" s="21"/>
      <c r="D28" s="21"/>
    </row>
  </sheetData>
  <mergeCells count="9">
    <mergeCell ref="B28:D28"/>
    <mergeCell ref="B9:D9"/>
    <mergeCell ref="B15:D15"/>
    <mergeCell ref="B2:D2"/>
    <mergeCell ref="B4:D4"/>
    <mergeCell ref="B5:D5"/>
    <mergeCell ref="B6:D6"/>
    <mergeCell ref="B7:D7"/>
    <mergeCell ref="C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"/>
  <sheetViews>
    <sheetView workbookViewId="0">
      <selection activeCell="D7" sqref="D7"/>
    </sheetView>
  </sheetViews>
  <sheetFormatPr defaultRowHeight="15" x14ac:dyDescent="0.25"/>
  <sheetData>
    <row r="7" spans="4:4" x14ac:dyDescent="0.25">
      <c r="D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Вершигорова</dc:creator>
  <cp:lastModifiedBy>Екатерина Николаевна Смирнова</cp:lastModifiedBy>
  <cp:lastPrinted>2026-09-25T14:25:21Z</cp:lastPrinted>
  <dcterms:created xsi:type="dcterms:W3CDTF">2026-07-22T14:08:09Z</dcterms:created>
  <dcterms:modified xsi:type="dcterms:W3CDTF">2026-09-25T14:27:31Z</dcterms:modified>
</cp:coreProperties>
</file>