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Светлана\2026 г\ОТЧЕТЫ\"/>
    </mc:Choice>
  </mc:AlternateContent>
  <xr:revisionPtr revIDLastSave="0" documentId="13_ncr:1_{D4B7F438-3A09-4CEC-BA38-A30F2B0DA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20" i="1"/>
  <c r="D6" i="1"/>
  <c r="D18" i="1" l="1"/>
  <c r="D12" i="1" l="1"/>
  <c r="D4" i="1" s="1"/>
</calcChain>
</file>

<file path=xl/sharedStrings.xml><?xml version="1.0" encoding="utf-8"?>
<sst xmlns="http://schemas.openxmlformats.org/spreadsheetml/2006/main" count="31" uniqueCount="31">
  <si>
    <t>Наименование показателя</t>
  </si>
  <si>
    <t>Сумма, млн.руб.</t>
  </si>
  <si>
    <t>Доходы, всего</t>
  </si>
  <si>
    <t>Субсидия на выполнение государственного задания</t>
  </si>
  <si>
    <t>2.1</t>
  </si>
  <si>
    <t>Стипендиальное обеспечение обучающихся</t>
  </si>
  <si>
    <t>2.2</t>
  </si>
  <si>
    <t>2.3</t>
  </si>
  <si>
    <t>Поступления от приносящей доход деятельности всего, в том числе:</t>
  </si>
  <si>
    <t>3.1</t>
  </si>
  <si>
    <t>Реализация образовательных программ высшего образования по договорам об образовании за счет средств физических или юридических лиц</t>
  </si>
  <si>
    <t>3.2</t>
  </si>
  <si>
    <t>Реализация программ дополнительного образования</t>
  </si>
  <si>
    <t>3.3</t>
  </si>
  <si>
    <t>Средства, поступившие от подготовительных курсов</t>
  </si>
  <si>
    <t>3.4</t>
  </si>
  <si>
    <t>Средства от деятельности музея и шоурума</t>
  </si>
  <si>
    <t>3.5</t>
  </si>
  <si>
    <t>Прочие</t>
  </si>
  <si>
    <t>Расходы, всего</t>
  </si>
  <si>
    <t>Фонд заработной платы с начислениями</t>
  </si>
  <si>
    <t>Текущее содержание</t>
  </si>
  <si>
    <t>Программа развития</t>
  </si>
  <si>
    <t>Фактическое поступление финансовых и материальных средств и их расходование ФГБОУ ВО "СПГХПА им. А.Л. Штиглица в 2025 году</t>
  </si>
  <si>
    <t>2.4</t>
  </si>
  <si>
    <t>2.5</t>
  </si>
  <si>
    <t>Гранты Президента Российской Федерации в области культуры и искусства творческим коллективам и образовательным организациям</t>
  </si>
  <si>
    <t>Субсидии в целях реализации мероприятий, направленных на просветительскую деятельность и развитие образования, включая создание условий для охраны здоровья обучающихся</t>
  </si>
  <si>
    <t>Субсидии в целях приобретения и создания объектов особо ценного движимого имущества в части оборудования, включая создание уникальных научных установок</t>
  </si>
  <si>
    <t>Субсидии в целях осуществления мероприятий по капитальному ремонту объектов недвижимого имущества, в том числе реставрации, за исключением реконструкции с элементами реставрации</t>
  </si>
  <si>
    <t>Субсидия на иные цели всего,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</si>
</sst>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22"/>
  <sheetViews>
    <sheetView tabSelected="1" workbookViewId="0">
      <selection activeCell="D14" sqref="D14"/>
    </sheetView>
  </sheetViews>
  <sheetFormatPr defaultRowHeight="15" x14ac:dyDescent="0.25"/>
  <cols>
    <col min="1" max="1" width="5.85546875" customWidth="1"/>
    <col min="3" max="3" width="55.7109375" customWidth="1"/>
    <col min="4" max="4" width="20.42578125" customWidth="1"/>
  </cols>
  <sheetData>
    <row r="2" spans="2:4" ht="52.9" customHeight="1" x14ac:dyDescent="0.25">
      <c r="B2" s="13" t="s">
        <v>23</v>
      </c>
      <c r="C2" s="13"/>
      <c r="D2" s="13"/>
    </row>
    <row r="3" spans="2:4" ht="16.5" x14ac:dyDescent="0.25">
      <c r="B3" s="2"/>
      <c r="C3" s="3" t="s">
        <v>0</v>
      </c>
      <c r="D3" s="3" t="s">
        <v>1</v>
      </c>
    </row>
    <row r="4" spans="2:4" ht="16.5" x14ac:dyDescent="0.25">
      <c r="B4" s="12" t="s">
        <v>2</v>
      </c>
      <c r="C4" s="12"/>
      <c r="D4" s="14">
        <f>D5+D6+D12</f>
        <v>1848.04</v>
      </c>
    </row>
    <row r="5" spans="2:4" ht="31.5" x14ac:dyDescent="0.25">
      <c r="B5" s="4">
        <v>1</v>
      </c>
      <c r="C5" s="5" t="s">
        <v>3</v>
      </c>
      <c r="D5" s="15">
        <v>844.38</v>
      </c>
    </row>
    <row r="6" spans="2:4" ht="15.75" x14ac:dyDescent="0.25">
      <c r="B6" s="4">
        <v>2</v>
      </c>
      <c r="C6" s="6" t="s">
        <v>30</v>
      </c>
      <c r="D6" s="15">
        <f>SUM(D7:D11)</f>
        <v>271.83</v>
      </c>
    </row>
    <row r="7" spans="2:4" ht="15.75" x14ac:dyDescent="0.25">
      <c r="B7" s="7" t="s">
        <v>4</v>
      </c>
      <c r="C7" s="2" t="s">
        <v>5</v>
      </c>
      <c r="D7" s="16">
        <v>64.38</v>
      </c>
    </row>
    <row r="8" spans="2:4" ht="47.25" x14ac:dyDescent="0.25">
      <c r="B8" s="7" t="s">
        <v>6</v>
      </c>
      <c r="C8" s="8" t="s">
        <v>26</v>
      </c>
      <c r="D8" s="16">
        <v>64.5</v>
      </c>
    </row>
    <row r="9" spans="2:4" ht="63" x14ac:dyDescent="0.25">
      <c r="B9" s="7" t="s">
        <v>7</v>
      </c>
      <c r="C9" s="8" t="s">
        <v>27</v>
      </c>
      <c r="D9" s="16">
        <v>1.79</v>
      </c>
    </row>
    <row r="10" spans="2:4" ht="63" x14ac:dyDescent="0.25">
      <c r="B10" s="7" t="s">
        <v>24</v>
      </c>
      <c r="C10" s="8" t="s">
        <v>28</v>
      </c>
      <c r="D10" s="16">
        <v>50</v>
      </c>
    </row>
    <row r="11" spans="2:4" ht="63" x14ac:dyDescent="0.25">
      <c r="B11" s="7" t="s">
        <v>25</v>
      </c>
      <c r="C11" s="8" t="s">
        <v>29</v>
      </c>
      <c r="D11" s="16">
        <v>91.16</v>
      </c>
    </row>
    <row r="12" spans="2:4" ht="31.5" x14ac:dyDescent="0.25">
      <c r="B12" s="4">
        <v>3</v>
      </c>
      <c r="C12" s="5" t="s">
        <v>8</v>
      </c>
      <c r="D12" s="15">
        <f>SUM(D13:D17)</f>
        <v>731.83</v>
      </c>
    </row>
    <row r="13" spans="2:4" ht="47.25" x14ac:dyDescent="0.25">
      <c r="B13" s="7" t="s">
        <v>9</v>
      </c>
      <c r="C13" s="8" t="s">
        <v>10</v>
      </c>
      <c r="D13" s="16">
        <v>351.66</v>
      </c>
    </row>
    <row r="14" spans="2:4" ht="15.75" x14ac:dyDescent="0.25">
      <c r="B14" s="7" t="s">
        <v>11</v>
      </c>
      <c r="C14" s="8" t="s">
        <v>12</v>
      </c>
      <c r="D14" s="16">
        <v>73.17</v>
      </c>
    </row>
    <row r="15" spans="2:4" ht="15.75" x14ac:dyDescent="0.25">
      <c r="B15" s="7" t="s">
        <v>13</v>
      </c>
      <c r="C15" s="8" t="s">
        <v>14</v>
      </c>
      <c r="D15" s="16">
        <v>130.01</v>
      </c>
    </row>
    <row r="16" spans="2:4" ht="15.75" x14ac:dyDescent="0.25">
      <c r="B16" s="7" t="s">
        <v>15</v>
      </c>
      <c r="C16" s="8" t="s">
        <v>16</v>
      </c>
      <c r="D16" s="16">
        <v>105.06</v>
      </c>
    </row>
    <row r="17" spans="2:4" ht="15.75" x14ac:dyDescent="0.25">
      <c r="B17" s="7" t="s">
        <v>17</v>
      </c>
      <c r="C17" s="8" t="s">
        <v>18</v>
      </c>
      <c r="D17" s="16">
        <f>731.83-D16-D15-D14-D13</f>
        <v>71.92999999999995</v>
      </c>
    </row>
    <row r="18" spans="2:4" ht="16.5" x14ac:dyDescent="0.25">
      <c r="B18" s="12" t="s">
        <v>19</v>
      </c>
      <c r="C18" s="12"/>
      <c r="D18" s="17">
        <f>SUM(D19:D21)</f>
        <v>1683.83</v>
      </c>
    </row>
    <row r="19" spans="2:4" ht="15.75" x14ac:dyDescent="0.25">
      <c r="B19" s="10">
        <v>1</v>
      </c>
      <c r="C19" s="11" t="s">
        <v>20</v>
      </c>
      <c r="D19" s="18">
        <v>1161.23</v>
      </c>
    </row>
    <row r="20" spans="2:4" ht="15.75" x14ac:dyDescent="0.25">
      <c r="B20" s="10">
        <v>2</v>
      </c>
      <c r="C20" s="11" t="s">
        <v>21</v>
      </c>
      <c r="D20" s="18">
        <f>1683.83-D19-D21</f>
        <v>41.239999999999895</v>
      </c>
    </row>
    <row r="21" spans="2:4" s="9" customFormat="1" ht="15.75" x14ac:dyDescent="0.25">
      <c r="B21" s="10">
        <v>3</v>
      </c>
      <c r="C21" s="11" t="s">
        <v>22</v>
      </c>
      <c r="D21" s="18">
        <v>481.36</v>
      </c>
    </row>
    <row r="22" spans="2:4" x14ac:dyDescent="0.25">
      <c r="B22" s="1"/>
    </row>
  </sheetData>
  <mergeCells count="3">
    <mergeCell ref="B4:C4"/>
    <mergeCell ref="B18:C18"/>
    <mergeCell ref="B2:D2"/>
  </mergeCells>
  <phoneticPr fontId="7" type="noConversion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Вершигорова</dc:creator>
  <cp:keywords/>
  <dc:description/>
  <cp:lastModifiedBy>Юлия Игнатенкова</cp:lastModifiedBy>
  <cp:revision/>
  <cp:lastPrinted>2026-02-18T09:14:04Z</cp:lastPrinted>
  <dcterms:created xsi:type="dcterms:W3CDTF">2024-02-07T09:16:42Z</dcterms:created>
  <dcterms:modified xsi:type="dcterms:W3CDTF">2026-02-18T09:14:06Z</dcterms:modified>
  <cp:category/>
  <cp:contentStatus/>
</cp:coreProperties>
</file>